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'Лист1'!$A$1:$D$30</definedName>
    <definedName name="_xlnm.Print_Titles" localSheetId="0">'Лист1'!$12:$13</definedName>
    <definedName name="Excel_BuiltIn__FilterDatabase" localSheetId="0">'Лист1'!$A$12:$C$30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<sst xmlns="http://schemas.openxmlformats.org/spreadsheetml/2006/main" count="51" uniqueCount="49">
  <si>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                           Приложение № 3</t>
  </si>
  <si>
    <t xml:space="preserve">                                                                                                                            к решению Мигнинского сельского совета депутатов</t>
  </si>
  <si>
    <t>от 04 марта 2016 г  № 07-03р</t>
  </si>
  <si>
    <t>Приложение 7</t>
  </si>
  <si>
    <t>от 30 декабря 2015  г № 05-01р</t>
  </si>
  <si>
    <t>Распределение расходов   бюджета по разделам и 
подразделам классификации расходов бюджетов  Российской Федерации 
на 2016 год</t>
  </si>
  <si>
    <t>( тыс. руб.)</t>
  </si>
  <si>
    <t>№ строки</t>
  </si>
  <si>
    <t>Наименование показателя бюджетной классификации</t>
  </si>
  <si>
    <t>Раздел-подраздел</t>
  </si>
  <si>
    <t>Сумма на  2016 год</t>
  </si>
  <si>
    <t>А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</si>
  <si>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</si>
  <si>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</si>
  <si>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</si>
  <si>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</si>
  <si>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</si>
  <si>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</si>
  <si>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</si>
  <si>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</si>
  <si>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</si>
  <si>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</si>
  <si>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</si>
  <si>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</si>
  <si>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</si>
  <si>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</si>
  <si>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</si>
  <si>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</si>
  <si>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</si>
  <si>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</si>
  <si>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</si>
  <si>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</si>
  <si>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</si>
  <si>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</si>
  <si>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</si>
  <si>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</si>
  <si>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</si>
  <si>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</si>
  <si>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</si>
  <si>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Здравохранение</t>
  </si>
  <si>
    <t>0900</t>
  </si>
  <si>
    <t>14</t>
  </si>
  <si>
    <t xml:space="preserve">Другие вопросы в области здравоохранения </t>
  </si>
  <si>
    <t>0909</t>
  </si>
  <si>
    <t>Культура, кинематография</t>
  </si>
  <si>
    <t>0800</t>
  </si>
  <si>
    <t>Культура</t>
  </si>
  <si>
    <t>0801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</si>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</sst>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.0"/>
    <numFmt numFmtId="168" formatCode="0"/>
    <numFmt numFmtId="169" formatCode="0.00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5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vertical="top"/>
    </xf>
    <xf numFmtId="164" fontId="3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Alignment="1">
      <alignment horizontal="center" vertical="center" wrapText="1"/>
    </xf>
    <xf numFmtId="164" fontId="6" fillId="0" borderId="0" xfId="0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center" vertical="top"/>
    </xf>
    <xf numFmtId="164" fontId="0" fillId="2" borderId="0" xfId="0" applyFill="1" applyAlignment="1">
      <alignment/>
    </xf>
    <xf numFmtId="168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164" fontId="0" fillId="2" borderId="0" xfId="0" applyFill="1" applyAlignment="1">
      <alignment horizontal="center" vertical="center"/>
    </xf>
    <xf numFmtId="169" fontId="3" fillId="2" borderId="1" xfId="0" applyNumberFormat="1" applyFont="1" applyFill="1" applyBorder="1" applyAlignment="1">
      <alignment horizontal="left" wrapText="1"/>
    </xf>
    <xf numFmtId="165" fontId="7" fillId="2" borderId="0" xfId="0" applyNumberFormat="1" applyFont="1" applyFill="1" applyAlignment="1">
      <alignment horizontal="center" wrapText="1"/>
    </xf>
    <xf numFmtId="167" fontId="7" fillId="2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7.375" style="1" customWidth="1"/>
    <col min="2" max="2" width="62.875" style="2" customWidth="1"/>
    <col min="3" max="3" width="17.125" style="3" customWidth="1"/>
    <col min="4" max="4" width="17.625" style="4" customWidth="1"/>
    <col min="5" max="16384" width="9.125" style="4" customWidth="1"/>
  </cols>
  <sheetData>
    <row r="1" spans="3:4" ht="12.75">
      <c r="C1" s="5" t="s">
        <v>0</v>
      </c>
      <c r="D1" s="5"/>
    </row>
    <row r="2" spans="2:4" ht="12.75">
      <c r="B2" s="6" t="s">
        <v>1</v>
      </c>
      <c r="C2" s="6"/>
      <c r="D2" s="6"/>
    </row>
    <row r="3" spans="3:4" ht="12.75">
      <c r="C3" s="5" t="s">
        <v>2</v>
      </c>
      <c r="D3" s="5"/>
    </row>
    <row r="5" spans="1:4" s="9" customFormat="1" ht="15.75">
      <c r="A5" s="7"/>
      <c r="B5" s="8"/>
      <c r="D5" s="10"/>
    </row>
    <row r="6" spans="1:4" s="9" customFormat="1" ht="15.75">
      <c r="A6" s="7"/>
      <c r="B6" s="8"/>
      <c r="D6" s="11" t="s">
        <v>3</v>
      </c>
    </row>
    <row r="7" spans="1:4" s="9" customFormat="1" ht="15.75">
      <c r="A7" s="7"/>
      <c r="B7" s="6" t="s">
        <v>1</v>
      </c>
      <c r="C7" s="6"/>
      <c r="D7" s="6"/>
    </row>
    <row r="8" spans="1:4" s="9" customFormat="1" ht="15.75">
      <c r="A8" s="12"/>
      <c r="C8" s="13" t="s">
        <v>4</v>
      </c>
      <c r="D8" s="13"/>
    </row>
    <row r="9" spans="1:4" s="9" customFormat="1" ht="81" customHeight="1">
      <c r="A9" s="14" t="s">
        <v>5</v>
      </c>
      <c r="B9" s="14"/>
      <c r="C9" s="14"/>
      <c r="D9" s="14"/>
    </row>
    <row r="10" spans="1:4" s="9" customFormat="1" ht="15.75">
      <c r="A10" s="15"/>
      <c r="B10" s="16"/>
      <c r="C10" s="16"/>
      <c r="D10" s="16"/>
    </row>
    <row r="11" spans="1:4" s="9" customFormat="1" ht="15.75">
      <c r="A11" s="12"/>
      <c r="D11" s="17" t="s">
        <v>6</v>
      </c>
    </row>
    <row r="12" spans="1:4" ht="36" customHeight="1">
      <c r="A12" s="18" t="s">
        <v>7</v>
      </c>
      <c r="B12" s="18" t="s">
        <v>8</v>
      </c>
      <c r="C12" s="19" t="s">
        <v>9</v>
      </c>
      <c r="D12" s="19" t="s">
        <v>10</v>
      </c>
    </row>
    <row r="13" spans="1:4" ht="15.75">
      <c r="A13" s="20" t="s">
        <v>11</v>
      </c>
      <c r="B13" s="21" t="s">
        <v>12</v>
      </c>
      <c r="C13" s="21" t="s">
        <v>13</v>
      </c>
      <c r="D13" s="21" t="s">
        <v>14</v>
      </c>
    </row>
    <row r="14" spans="1:4" s="25" customFormat="1" ht="15.75">
      <c r="A14" s="22" t="s">
        <v>12</v>
      </c>
      <c r="B14" s="23" t="s">
        <v>15</v>
      </c>
      <c r="C14" s="22" t="s">
        <v>16</v>
      </c>
      <c r="D14" s="24">
        <f>D16+D17+D15</f>
        <v>2439.67</v>
      </c>
    </row>
    <row r="15" spans="1:4" ht="31.5">
      <c r="A15" s="26">
        <f>A14+1</f>
        <v>2</v>
      </c>
      <c r="B15" s="27" t="s">
        <v>17</v>
      </c>
      <c r="C15" s="20" t="s">
        <v>18</v>
      </c>
      <c r="D15" s="28">
        <v>490.17</v>
      </c>
    </row>
    <row r="16" spans="1:4" ht="47.25">
      <c r="A16" s="26">
        <v>3</v>
      </c>
      <c r="B16" s="27" t="s">
        <v>19</v>
      </c>
      <c r="C16" s="29" t="s">
        <v>20</v>
      </c>
      <c r="D16" s="30">
        <v>1946.5</v>
      </c>
    </row>
    <row r="17" spans="1:4" ht="15.75">
      <c r="A17" s="26">
        <v>4</v>
      </c>
      <c r="B17" s="27" t="s">
        <v>21</v>
      </c>
      <c r="C17" s="29" t="s">
        <v>22</v>
      </c>
      <c r="D17" s="30">
        <v>3</v>
      </c>
    </row>
    <row r="18" spans="1:4" s="25" customFormat="1" ht="15.75">
      <c r="A18" s="31">
        <v>5</v>
      </c>
      <c r="B18" s="23" t="s">
        <v>23</v>
      </c>
      <c r="C18" s="32" t="s">
        <v>24</v>
      </c>
      <c r="D18" s="33">
        <f>D19</f>
        <v>66.5</v>
      </c>
    </row>
    <row r="19" spans="1:4" ht="15.75">
      <c r="A19" s="26">
        <f aca="true" t="shared" si="0" ref="A19:A22">A18+1</f>
        <v>6</v>
      </c>
      <c r="B19" s="27" t="s">
        <v>25</v>
      </c>
      <c r="C19" s="29" t="s">
        <v>26</v>
      </c>
      <c r="D19" s="30">
        <v>66.5</v>
      </c>
    </row>
    <row r="20" spans="1:4" s="25" customFormat="1" ht="31.5">
      <c r="A20" s="31">
        <f t="shared" si="0"/>
        <v>7</v>
      </c>
      <c r="B20" s="23" t="s">
        <v>27</v>
      </c>
      <c r="C20" s="32" t="s">
        <v>28</v>
      </c>
      <c r="D20" s="33">
        <f>D21</f>
        <v>83.8</v>
      </c>
    </row>
    <row r="21" spans="1:4" ht="15.75">
      <c r="A21" s="26">
        <f t="shared" si="0"/>
        <v>8</v>
      </c>
      <c r="B21" s="27" t="s">
        <v>29</v>
      </c>
      <c r="C21" s="29" t="s">
        <v>30</v>
      </c>
      <c r="D21" s="30">
        <v>83.8</v>
      </c>
    </row>
    <row r="22" spans="1:4" s="25" customFormat="1" ht="15.75">
      <c r="A22" s="31">
        <f t="shared" si="0"/>
        <v>9</v>
      </c>
      <c r="B22" s="23" t="s">
        <v>31</v>
      </c>
      <c r="C22" s="32" t="s">
        <v>32</v>
      </c>
      <c r="D22" s="33">
        <f>D23</f>
        <v>2348</v>
      </c>
    </row>
    <row r="23" spans="1:4" ht="17.25" customHeight="1">
      <c r="A23" s="26">
        <v>10</v>
      </c>
      <c r="B23" s="27" t="s">
        <v>33</v>
      </c>
      <c r="C23" s="29" t="s">
        <v>34</v>
      </c>
      <c r="D23" s="30">
        <v>2348</v>
      </c>
    </row>
    <row r="24" spans="1:4" s="25" customFormat="1" ht="21" customHeight="1">
      <c r="A24" s="31">
        <v>11</v>
      </c>
      <c r="B24" s="23" t="s">
        <v>35</v>
      </c>
      <c r="C24" s="32" t="s">
        <v>36</v>
      </c>
      <c r="D24" s="33">
        <f>D25</f>
        <v>128.15</v>
      </c>
    </row>
    <row r="25" spans="1:4" ht="15.75">
      <c r="A25" s="26">
        <v>12</v>
      </c>
      <c r="B25" s="27" t="s">
        <v>37</v>
      </c>
      <c r="C25" s="29" t="s">
        <v>38</v>
      </c>
      <c r="D25" s="30">
        <v>128.15</v>
      </c>
    </row>
    <row r="26" spans="1:4" s="25" customFormat="1" ht="15.75">
      <c r="A26" s="34">
        <v>13</v>
      </c>
      <c r="B26" s="35" t="s">
        <v>39</v>
      </c>
      <c r="C26" s="36" t="s">
        <v>40</v>
      </c>
      <c r="D26" s="37">
        <f>D27</f>
        <v>44.8</v>
      </c>
    </row>
    <row r="27" spans="1:4" ht="15.75">
      <c r="A27" s="38" t="s">
        <v>41</v>
      </c>
      <c r="B27" s="35" t="s">
        <v>42</v>
      </c>
      <c r="C27" s="39" t="s">
        <v>43</v>
      </c>
      <c r="D27" s="40">
        <v>44.8</v>
      </c>
    </row>
    <row r="28" spans="1:4" ht="15.75">
      <c r="A28" s="31">
        <v>13</v>
      </c>
      <c r="B28" s="23" t="s">
        <v>44</v>
      </c>
      <c r="C28" s="32" t="s">
        <v>45</v>
      </c>
      <c r="D28" s="33">
        <f>D29</f>
        <v>2318</v>
      </c>
    </row>
    <row r="29" spans="1:4" ht="15.75">
      <c r="A29" s="26">
        <f>A28+1</f>
        <v>14</v>
      </c>
      <c r="B29" s="27" t="s">
        <v>46</v>
      </c>
      <c r="C29" s="29" t="s">
        <v>47</v>
      </c>
      <c r="D29" s="30">
        <v>2318</v>
      </c>
    </row>
    <row r="30" spans="1:4" ht="15.75" customHeight="1">
      <c r="A30" s="41" t="s">
        <v>48</v>
      </c>
      <c r="B30" s="41"/>
      <c r="C30" s="42"/>
      <c r="D30" s="43">
        <f>D14+D18+D20+D22+D24+D28+D26</f>
        <v>7428.92</v>
      </c>
    </row>
    <row r="32" ht="12.75">
      <c r="D32" s="44"/>
    </row>
    <row r="33" ht="12.75">
      <c r="D33" s="44">
        <f>D32-D30</f>
        <v>-7428.92</v>
      </c>
    </row>
  </sheetData>
  <sheetProtection selectLockedCells="1" selectUnlockedCells="1"/>
  <mergeCells count="7">
    <mergeCell ref="C1:D1"/>
    <mergeCell ref="B2:D2"/>
    <mergeCell ref="C3:D3"/>
    <mergeCell ref="B7:D7"/>
    <mergeCell ref="C8:D8"/>
    <mergeCell ref="A9:D9"/>
    <mergeCell ref="A30:B30"/>
  </mergeCells>
  <printOptions/>
  <pageMargins left="0.7875" right="0.39375" top="0.5902777777777778" bottom="0.39375" header="0" footer="0.5118055555555555"/>
  <pageSetup horizontalDpi="300" verticalDpi="300" orientation="portrait" paperSize="9" scale="80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F37" sqref="F37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2016-05-12T04:42:47Z</dcterms:modified>
  <cp:category/>
  <cp:version/>
  <cp:contentType/>
  <cp:contentStatus/>
</cp:coreProperties>
</file>